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19年江汉区“三公”经费决算对比情况说明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<sst xmlns="http://schemas.openxmlformats.org/spreadsheetml/2006/main" count="23" uniqueCount="23">
  <si>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2019年江汉区“三公”经费决算对比情况说明表</t>
  </si>
  <si>
    <t>金额：万元</t>
  </si>
  <si>
    <t>项   目</t>
  </si>
  <si>
    <t>2018年   决算数</t>
  </si>
  <si>
    <t>2019年预算控制数</t>
  </si>
  <si>
    <t>2019年   决算数</t>
  </si>
  <si>
    <t>当年预算执行占比</t>
  </si>
  <si>
    <t>比上年增减幅</t>
  </si>
  <si>
    <t>情况说明</t>
  </si>
  <si>
    <t>合   计</t>
  </si>
  <si>
    <t>2019年三公经费总计较2018年减少了188万元，主要是当年新购置公务用车减少，车辆保有量减少，导致总额下级。</t>
  </si>
  <si>
    <t>1.因公出国（境）费用</t>
  </si>
  <si>
    <t>2019年江汉区因公出国出境人次15人，平均每人2.44万元，较2018年出国人数减少12人，人均费用增加0.83万元。</t>
  </si>
  <si>
    <t>2.公务用车购置及运行维护费</t>
  </si>
  <si>
    <t>其中：(1)公务用车购置</t>
  </si>
  <si>
    <t>2019年江汉区共购置执法用车共15辆，其中：区公安局购置的执法用车12辆，区交通大队购置的执法用车3辆，平均每辆车15.33万元。</t>
  </si>
  <si>
    <t xml:space="preserve">      (2)公务用车运行维护费</t>
  </si>
  <si>
    <t>2019年江汉区公务用车的车辆保有量为402辆，保有量较上年大幅减少26%，平均每辆公务车运行维护费为2.22万元，较去年增加25%。</t>
  </si>
  <si>
    <t>3.公务接待费</t>
  </si>
  <si>
    <t>2019年公务接待11万元较2018年接待支出减少34%，全年共发生接待支出共113批次。</t>
  </si>
  <si>
    <t xml:space="preserve">    以上公务支出，2019年较2018年减少13.71%，主要原因是当年新购置公务用车减少，车辆保有量减少，导致公务用车购置及维护费用减少；各机关行政单位严格遵守八项规定注重节约，压缩开支，公务接待费和因公出国境费用减少。                                </t>
  </si>
  <si>
    <t xml:space="preserve">    2019年江汉区践行党中央“十九大精神”，严格执行中央八项规定，财政部门和相关用款单位都严格履行其职责，杜绝一切的铺张浪费，将政府财力重点支持民生热点领域和薄弱环节，将财政资金用在刀刃上，全年民生支出占总支出的77.56%，促进教育优质均衡发展，学前教育投入同比增长35%，切实为民办实事，不断增强群众的获得感和幸福感。</t>
  </si>
  <si>
    <t>备注：“三公”经费口径说明
1.因公出国（境）费用：反映区级党政机关和全额拨款事业单位工作人员公务出国（境）的住宿费、旅费、伙食补助费、培训费等支出。
2.公务接待费：反映区级党政机关和全额拨款事业单位按规定开支的各类公务接待（外宾接待）费用。
3.公务用车购置费：反映区级党政机关和全额拨款事业单位公务用车车辆购置支出（含车辆购置税）。包括执法执勤用车、特种专业技术用车和一般公务用车车辆等。
4.公务用车运行维护费：反映区级党政机关和全额拨款事业单位公务用车燃料费、维修费、过桥过路费、保险费、租用费等支出。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</si>
</sst>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52">
    <xf numFmtId="0" fontId="0" fillId="0" borderId="0" xfId="0"/>
    <xf numFmtId="176" fontId="1" fillId="0" borderId="0" xfId="0" applyNumberFormat="1" applyFont="1" applyAlignment="1">
      <alignment horizontal="left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/>
    </xf>
    <xf numFmtId="176" fontId="1" fillId="0" borderId="0" xfId="0" applyNumberFormat="1" applyFont="1"/>
    <xf numFmtId="10" fontId="1" fillId="0" borderId="0" xfId="0" applyNumberFormat="1" applyFo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176" fontId="3" fillId="0" borderId="8" xfId="0" applyNumberFormat="1" applyFont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top" wrapText="1"/>
    </xf>
    <xf numFmtId="176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7" xfId="0" applyNumberFormat="1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6" fontId="3" fillId="0" borderId="7" xfId="0" applyNumberFormat="1" applyFont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left" vertical="center" wrapText="1"/>
    </xf>
    <xf numFmtId="176" fontId="3" fillId="0" borderId="6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6" fontId="3" fillId="0" borderId="7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C22" sqref="C22"/>
    </sheetView>
  </sheetViews>
  <sheetFormatPr defaultColWidth="9" defaultRowHeight="12"/>
  <cols>
    <col min="1" max="1" width="9" style="2"/>
    <col min="2" max="2" width="9" style="3"/>
    <col min="3" max="7" width="9" style="4"/>
    <col min="8" max="8" width="9" style="5"/>
    <col min="9" max="16384" width="9" style="4"/>
  </cols>
  <sheetData>
    <row r="1" ht="43.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8.75" customHeight="1" spans="1:11">
      <c r="A2" s="7"/>
      <c r="B2" s="7"/>
      <c r="C2" s="7"/>
      <c r="D2" s="7"/>
      <c r="E2" s="7"/>
      <c r="F2" s="7"/>
      <c r="G2" s="7"/>
      <c r="H2" s="8"/>
      <c r="I2" s="7"/>
      <c r="J2" s="7" t="s">
        <v>1</v>
      </c>
      <c r="K2" s="7"/>
    </row>
    <row r="3" ht="31.5" customHeight="1" spans="1:11">
      <c r="A3" s="9" t="s">
        <v>2</v>
      </c>
      <c r="B3" s="10"/>
      <c r="C3" s="11"/>
      <c r="D3" s="12" t="s">
        <v>3</v>
      </c>
      <c r="E3" s="12" t="s">
        <v>4</v>
      </c>
      <c r="F3" s="12" t="s">
        <v>5</v>
      </c>
      <c r="G3" s="12" t="s">
        <v>6</v>
      </c>
      <c r="H3" s="13" t="s">
        <v>7</v>
      </c>
      <c r="I3" s="30" t="s">
        <v>8</v>
      </c>
      <c r="J3" s="31"/>
      <c r="K3" s="32"/>
    </row>
    <row r="4" ht="17" customHeight="1" spans="1:11">
      <c r="A4" s="14"/>
      <c r="B4" s="15"/>
      <c r="C4" s="16"/>
      <c r="D4" s="17"/>
      <c r="E4" s="17"/>
      <c r="F4" s="17"/>
      <c r="G4" s="17"/>
      <c r="H4" s="18"/>
      <c r="I4" s="33"/>
      <c r="J4" s="34"/>
      <c r="K4" s="35"/>
    </row>
    <row r="5" ht="42" customHeight="1" spans="1:11">
      <c r="A5" s="9" t="s">
        <v>9</v>
      </c>
      <c r="B5" s="10"/>
      <c r="C5" s="11"/>
      <c r="D5" s="19">
        <v>1373</v>
      </c>
      <c r="E5" s="19">
        <f>E7+E9+E15</f>
        <v>1760</v>
      </c>
      <c r="F5" s="19">
        <f>F7+F9+F15</f>
        <v>1184.73</v>
      </c>
      <c r="G5" s="13">
        <f>F5/E5</f>
        <v>0.673142045454545</v>
      </c>
      <c r="H5" s="13">
        <f>F5/D5-1</f>
        <v>-0.137123088128186</v>
      </c>
      <c r="I5" s="30" t="s">
        <v>10</v>
      </c>
      <c r="J5" s="31"/>
      <c r="K5" s="32"/>
    </row>
    <row r="6" ht="42" customHeight="1" spans="1:11">
      <c r="A6" s="14"/>
      <c r="B6" s="15"/>
      <c r="C6" s="16"/>
      <c r="D6" s="20"/>
      <c r="E6" s="20"/>
      <c r="F6" s="20"/>
      <c r="G6" s="18"/>
      <c r="H6" s="18"/>
      <c r="I6" s="33"/>
      <c r="J6" s="34"/>
      <c r="K6" s="35"/>
    </row>
    <row r="7" s="1" customFormat="1" ht="42" customHeight="1" spans="1:11">
      <c r="A7" s="21" t="s">
        <v>11</v>
      </c>
      <c r="B7" s="22"/>
      <c r="C7" s="23"/>
      <c r="D7" s="19">
        <v>66</v>
      </c>
      <c r="E7" s="12">
        <v>7.4</v>
      </c>
      <c r="F7" s="19">
        <v>48.53</v>
      </c>
      <c r="G7" s="13">
        <f>F7/E7</f>
        <v>6.55810810810811</v>
      </c>
      <c r="H7" s="13">
        <f t="shared" ref="H7" si="0">F7/D7-1</f>
        <v>-0.26469696969697</v>
      </c>
      <c r="I7" s="36" t="s">
        <v>12</v>
      </c>
      <c r="J7" s="37"/>
      <c r="K7" s="38"/>
    </row>
    <row r="8" s="1" customFormat="1" ht="42" customHeight="1" spans="1:11">
      <c r="A8" s="24"/>
      <c r="B8" s="25"/>
      <c r="C8" s="26"/>
      <c r="D8" s="20"/>
      <c r="E8" s="17"/>
      <c r="F8" s="20"/>
      <c r="G8" s="18"/>
      <c r="H8" s="18"/>
      <c r="I8" s="39"/>
      <c r="J8" s="40"/>
      <c r="K8" s="41"/>
    </row>
    <row r="9" ht="42" customHeight="1" spans="1:11">
      <c r="A9" s="21" t="s">
        <v>13</v>
      </c>
      <c r="B9" s="22"/>
      <c r="C9" s="23"/>
      <c r="D9" s="19">
        <v>1291</v>
      </c>
      <c r="E9" s="12">
        <v>1591.1</v>
      </c>
      <c r="F9" s="19">
        <v>1125.7</v>
      </c>
      <c r="G9" s="13">
        <f>F9/E9</f>
        <v>0.707497957387971</v>
      </c>
      <c r="H9" s="13">
        <f t="shared" ref="H9" si="1">F9/D9-1</f>
        <v>-0.128040278853602</v>
      </c>
      <c r="I9" s="42"/>
      <c r="J9" s="42"/>
      <c r="K9" s="43"/>
    </row>
    <row r="10" ht="42" customHeight="1" spans="1:11">
      <c r="A10" s="24"/>
      <c r="B10" s="25"/>
      <c r="C10" s="26"/>
      <c r="D10" s="20"/>
      <c r="E10" s="17"/>
      <c r="F10" s="20"/>
      <c r="G10" s="18"/>
      <c r="H10" s="18"/>
      <c r="I10" s="44"/>
      <c r="J10" s="44"/>
      <c r="K10" s="45"/>
    </row>
    <row r="11" ht="42" customHeight="1" spans="1:11">
      <c r="A11" s="21" t="s">
        <v>14</v>
      </c>
      <c r="B11" s="22"/>
      <c r="C11" s="23"/>
      <c r="D11" s="19">
        <v>321</v>
      </c>
      <c r="E11" s="12">
        <v>254.1</v>
      </c>
      <c r="F11" s="19">
        <v>229.65</v>
      </c>
      <c r="G11" s="13">
        <f>F11/E11</f>
        <v>0.903778040141677</v>
      </c>
      <c r="H11" s="13">
        <f t="shared" ref="H11" si="2">F11/D11-1</f>
        <v>-0.284579439252336</v>
      </c>
      <c r="I11" s="36" t="s">
        <v>15</v>
      </c>
      <c r="J11" s="37"/>
      <c r="K11" s="38"/>
    </row>
    <row r="12" ht="42" customHeight="1" spans="1:11">
      <c r="A12" s="24"/>
      <c r="B12" s="25"/>
      <c r="C12" s="26"/>
      <c r="D12" s="20"/>
      <c r="E12" s="17"/>
      <c r="F12" s="20"/>
      <c r="G12" s="18"/>
      <c r="H12" s="18"/>
      <c r="I12" s="39"/>
      <c r="J12" s="40"/>
      <c r="K12" s="41"/>
    </row>
    <row r="13" ht="42" customHeight="1" spans="1:11">
      <c r="A13" s="21" t="s">
        <v>16</v>
      </c>
      <c r="B13" s="22"/>
      <c r="C13" s="23"/>
      <c r="D13" s="19">
        <v>970</v>
      </c>
      <c r="E13" s="12">
        <v>1337</v>
      </c>
      <c r="F13" s="19">
        <v>896.05</v>
      </c>
      <c r="G13" s="13">
        <f>F13/E13</f>
        <v>0.670194465220643</v>
      </c>
      <c r="H13" s="13">
        <f t="shared" ref="H13" si="3">F13/D13-1</f>
        <v>-0.0762371134020619</v>
      </c>
      <c r="I13" s="46" t="s">
        <v>17</v>
      </c>
      <c r="J13" s="47"/>
      <c r="K13" s="48"/>
    </row>
    <row r="14" ht="42" customHeight="1" spans="1:11">
      <c r="A14" s="24"/>
      <c r="B14" s="25"/>
      <c r="C14" s="26"/>
      <c r="D14" s="20"/>
      <c r="E14" s="17"/>
      <c r="F14" s="20"/>
      <c r="G14" s="18"/>
      <c r="H14" s="18"/>
      <c r="I14" s="49"/>
      <c r="J14" s="50"/>
      <c r="K14" s="51"/>
    </row>
    <row r="15" ht="42" customHeight="1" spans="1:11">
      <c r="A15" s="21" t="s">
        <v>18</v>
      </c>
      <c r="B15" s="22"/>
      <c r="C15" s="23"/>
      <c r="D15" s="19">
        <v>16</v>
      </c>
      <c r="E15" s="12">
        <v>161.5</v>
      </c>
      <c r="F15" s="19">
        <v>10.5</v>
      </c>
      <c r="G15" s="13">
        <f>F15/E15</f>
        <v>0.065015479876161</v>
      </c>
      <c r="H15" s="13">
        <f t="shared" ref="H15" si="4">F15/D15-1</f>
        <v>-0.34375</v>
      </c>
      <c r="I15" s="36" t="s">
        <v>19</v>
      </c>
      <c r="J15" s="37"/>
      <c r="K15" s="38"/>
    </row>
    <row r="16" ht="42" customHeight="1" spans="1:11">
      <c r="A16" s="24"/>
      <c r="B16" s="25"/>
      <c r="C16" s="26"/>
      <c r="D16" s="20"/>
      <c r="E16" s="17"/>
      <c r="F16" s="20"/>
      <c r="G16" s="18"/>
      <c r="H16" s="18"/>
      <c r="I16" s="39"/>
      <c r="J16" s="40"/>
      <c r="K16" s="41"/>
    </row>
    <row r="17" ht="78" customHeight="1" spans="1:11">
      <c r="A17" s="27" t="s">
        <v>20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ht="101" customHeight="1" spans="1:11">
      <c r="A18" s="27" t="s">
        <v>21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ht="19" customHeight="1" spans="1:11">
      <c r="A19" s="28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ht="99" customHeight="1" spans="1:1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</row>
  </sheetData>
  <mergeCells count="52">
    <mergeCell ref="A1:K1"/>
    <mergeCell ref="A17:K17"/>
    <mergeCell ref="A18:K18"/>
    <mergeCell ref="D3:D4"/>
    <mergeCell ref="D5:D6"/>
    <mergeCell ref="D7:D8"/>
    <mergeCell ref="D9:D10"/>
    <mergeCell ref="D11:D12"/>
    <mergeCell ref="D13:D14"/>
    <mergeCell ref="D15:D16"/>
    <mergeCell ref="E3:E4"/>
    <mergeCell ref="E5:E6"/>
    <mergeCell ref="E7:E8"/>
    <mergeCell ref="E9:E10"/>
    <mergeCell ref="E11:E12"/>
    <mergeCell ref="E13:E14"/>
    <mergeCell ref="E15:E16"/>
    <mergeCell ref="F3:F4"/>
    <mergeCell ref="F5:F6"/>
    <mergeCell ref="F7:F8"/>
    <mergeCell ref="F9:F10"/>
    <mergeCell ref="F11:F12"/>
    <mergeCell ref="F13:F14"/>
    <mergeCell ref="F15:F16"/>
    <mergeCell ref="G3:G4"/>
    <mergeCell ref="G5:G6"/>
    <mergeCell ref="G7:G8"/>
    <mergeCell ref="G9:G10"/>
    <mergeCell ref="G11:G12"/>
    <mergeCell ref="G13:G14"/>
    <mergeCell ref="G15:G16"/>
    <mergeCell ref="H3:H4"/>
    <mergeCell ref="H5:H6"/>
    <mergeCell ref="H7:H8"/>
    <mergeCell ref="H9:H10"/>
    <mergeCell ref="H11:H12"/>
    <mergeCell ref="H13:H14"/>
    <mergeCell ref="H15:H16"/>
    <mergeCell ref="A15:C16"/>
    <mergeCell ref="A11:C12"/>
    <mergeCell ref="A13:C14"/>
    <mergeCell ref="A9:C10"/>
    <mergeCell ref="A5:C6"/>
    <mergeCell ref="A7:C8"/>
    <mergeCell ref="A3:C4"/>
    <mergeCell ref="I15:K16"/>
    <mergeCell ref="I11:K12"/>
    <mergeCell ref="I13:K14"/>
    <mergeCell ref="I5:K6"/>
    <mergeCell ref="I7:K8"/>
    <mergeCell ref="I3:K4"/>
    <mergeCell ref="A19:K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2019年江汉区“三公”经费决算对比情况说明表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蔺能豆</cp:lastModifiedBy>
  <dcterms:created xsi:type="dcterms:W3CDTF">2019-09-29T01:43:00Z</dcterms:created>
  <cp:lastPrinted>2019-09-29T02:30:00Z</cp:lastPrinted>
  <dcterms:modified xsi:type="dcterms:W3CDTF">2025-04-17T09:45:21Z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F08A662D012E4D769972B4DB983DCEF8_13</vt:lpwstr>
  </property>
</Properties>
</file>