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60" windowWidth="27735" windowHeight="11085"/>
  </bookViews>
  <sheets>
    <sheet name="2018年江汉区一般公共预算收支决算表" sheetId="1" r:id="rId1"/>
  </sheets>
  <externalReferences>
    <externalReference r:id="rId2"/>
  </externalReferences>
  <calcPr calcId="124519" iterate="1"/>
</workbook>
</file>

<file path=xl/calcChain.xml><?xml version="1.0" encoding="utf-8"?>
<calcChain xmlns="http://schemas.openxmlformats.org/spreadsheetml/2006/main">
  <c r="D29" i="1"/>
  <c r="B29"/>
  <c r="B25"/>
  <c r="B23"/>
  <c r="B17"/>
  <c r="B8"/>
</calcChain>
</file>

<file path=xl/sharedStrings.xml><?xml version="1.0" encoding="utf-8"?>
<sst xmlns="http://schemas.openxmlformats.org/spreadsheetml/2006/main" count="54" uniqueCount="52">
  <si>
    <t>2018年度江汉区一般公共预算收支决算总表</t>
    <phoneticPr fontId="3" type="noConversion"/>
  </si>
  <si>
    <t>单位：万元</t>
  </si>
  <si>
    <t>预算科目</t>
  </si>
  <si>
    <t>决算数</t>
  </si>
  <si>
    <t>一、税收收入</t>
  </si>
  <si>
    <t>一、一般公共服务支出</t>
  </si>
  <si>
    <t>　　增值税</t>
  </si>
  <si>
    <t>二、外交支出</t>
  </si>
  <si>
    <t xml:space="preserve">    企业所得税</t>
  </si>
  <si>
    <t>三、国防支出</t>
  </si>
  <si>
    <t xml:space="preserve">    个人所得税</t>
  </si>
  <si>
    <t>四、公共安全支出</t>
  </si>
  <si>
    <t xml:space="preserve">    资源税</t>
  </si>
  <si>
    <t>五、教育支出</t>
  </si>
  <si>
    <t xml:space="preserve">    城市维护建设税</t>
  </si>
  <si>
    <t>六、科学技术支出</t>
  </si>
  <si>
    <t xml:space="preserve">    房产税</t>
  </si>
  <si>
    <t>七、文化体育与传媒支出</t>
  </si>
  <si>
    <t xml:space="preserve">    印花税</t>
  </si>
  <si>
    <t>八、社会保障和就业支出</t>
  </si>
  <si>
    <t xml:space="preserve">    城镇土地使用税</t>
  </si>
  <si>
    <t>九、医疗卫生与计划生育支出</t>
  </si>
  <si>
    <t xml:space="preserve">    土地增值税</t>
  </si>
  <si>
    <t>十、节能环保支出</t>
  </si>
  <si>
    <t xml:space="preserve">    车船税</t>
  </si>
  <si>
    <t>十一、城乡社区支出</t>
  </si>
  <si>
    <t xml:space="preserve">    耕地占用税</t>
  </si>
  <si>
    <t>十二、农林水支出</t>
  </si>
  <si>
    <t xml:space="preserve">    契税</t>
  </si>
  <si>
    <t>十三、交通运输支出</t>
  </si>
  <si>
    <t xml:space="preserve">    烟叶税</t>
  </si>
  <si>
    <t>十四、资源勘探信息等支出</t>
  </si>
  <si>
    <t xml:space="preserve">    其他税收收入</t>
  </si>
  <si>
    <t>十五、商业服务业等支出</t>
  </si>
  <si>
    <t>二、非税收入</t>
  </si>
  <si>
    <t>十六、金融支出</t>
  </si>
  <si>
    <t xml:space="preserve">    专项收入</t>
  </si>
  <si>
    <t>十七、援助其他地区支出</t>
  </si>
  <si>
    <t xml:space="preserve">    行政事业性收费收入</t>
  </si>
  <si>
    <t>十八、国土海洋气象等支出</t>
  </si>
  <si>
    <t xml:space="preserve">    罚没收入</t>
  </si>
  <si>
    <t>十九、住房保障支出</t>
  </si>
  <si>
    <t xml:space="preserve">    国有资本经营收入</t>
  </si>
  <si>
    <t>二十、粮油物资储备支出</t>
  </si>
  <si>
    <t xml:space="preserve">    国有资源(资产)有偿使用收入</t>
  </si>
  <si>
    <t>二十一、其他支出</t>
  </si>
  <si>
    <t xml:space="preserve">    其他收入</t>
  </si>
  <si>
    <t>二十二、债务付息支出</t>
  </si>
  <si>
    <t xml:space="preserve">  其中:地方政府一般债券付息支出</t>
  </si>
  <si>
    <t>二十三、债务发行费用支出</t>
  </si>
  <si>
    <t>本年收入合计</t>
  </si>
  <si>
    <t>本年支出合计</t>
  </si>
</sst>
</file>

<file path=xl/styles.xml><?xml version="1.0" encoding="utf-8"?>
<styleSheet xmlns="http://schemas.openxmlformats.org/spreadsheetml/2006/main">
  <fonts count="6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NumberFormat="1" applyFont="1" applyFill="1" applyAlignment="1" applyProtection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7jb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JB01"/>
      <sheetName val="JB02"/>
      <sheetName val="JB03"/>
      <sheetName val="JB04"/>
      <sheetName val="FB"/>
    </sheetNames>
    <sheetDataSet>
      <sheetData sheetId="0" refreshError="1"/>
      <sheetData sheetId="1" refreshError="1"/>
      <sheetData sheetId="2" refreshError="1"/>
      <sheetData sheetId="3">
        <row r="5">
          <cell r="C5">
            <v>1254277</v>
          </cell>
        </row>
        <row r="269">
          <cell r="C269">
            <v>0</v>
          </cell>
        </row>
        <row r="348">
          <cell r="C348">
            <v>0</v>
          </cell>
        </row>
        <row r="709">
          <cell r="C709">
            <v>0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9"/>
  <sheetViews>
    <sheetView showGridLines="0" showZeros="0" tabSelected="1" workbookViewId="0">
      <selection sqref="A1:D1"/>
    </sheetView>
  </sheetViews>
  <sheetFormatPr defaultColWidth="12.125" defaultRowHeight="15.6" customHeight="1"/>
  <cols>
    <col min="1" max="1" width="30.125" customWidth="1"/>
    <col min="2" max="2" width="15.625" customWidth="1"/>
    <col min="3" max="3" width="30.125" customWidth="1"/>
    <col min="4" max="4" width="17.75" customWidth="1"/>
    <col min="5" max="256" width="12.125" customWidth="1"/>
  </cols>
  <sheetData>
    <row r="1" spans="1:4" ht="42.6" customHeight="1">
      <c r="A1" s="1" t="s">
        <v>0</v>
      </c>
      <c r="B1" s="1"/>
      <c r="C1" s="1"/>
      <c r="D1" s="1"/>
    </row>
    <row r="2" spans="1:4" ht="17.100000000000001" customHeight="1">
      <c r="A2" s="2"/>
      <c r="B2" s="2"/>
      <c r="C2" s="2"/>
      <c r="D2" s="3" t="s">
        <v>1</v>
      </c>
    </row>
    <row r="3" spans="1:4" ht="18.75" customHeight="1">
      <c r="A3" s="4" t="s">
        <v>2</v>
      </c>
      <c r="B3" s="4" t="s">
        <v>3</v>
      </c>
      <c r="C3" s="4" t="s">
        <v>2</v>
      </c>
      <c r="D3" s="4" t="s">
        <v>3</v>
      </c>
    </row>
    <row r="4" spans="1:4" ht="17.100000000000001" customHeight="1">
      <c r="A4" s="5" t="s">
        <v>4</v>
      </c>
      <c r="B4" s="6">
        <v>1267724</v>
      </c>
      <c r="C4" s="5" t="s">
        <v>5</v>
      </c>
      <c r="D4" s="6">
        <v>67703</v>
      </c>
    </row>
    <row r="5" spans="1:4" ht="17.100000000000001" customHeight="1">
      <c r="A5" s="5" t="s">
        <v>6</v>
      </c>
      <c r="B5" s="6">
        <v>455158</v>
      </c>
      <c r="C5" s="5" t="s">
        <v>7</v>
      </c>
      <c r="D5" s="6">
        <v>0</v>
      </c>
    </row>
    <row r="6" spans="1:4" ht="17.100000000000001" customHeight="1">
      <c r="A6" s="5" t="s">
        <v>8</v>
      </c>
      <c r="B6" s="6">
        <v>269485</v>
      </c>
      <c r="C6" s="5" t="s">
        <v>9</v>
      </c>
      <c r="D6" s="6">
        <v>325</v>
      </c>
    </row>
    <row r="7" spans="1:4" ht="17.100000000000001" customHeight="1">
      <c r="A7" s="5" t="s">
        <v>10</v>
      </c>
      <c r="B7" s="6">
        <v>106265</v>
      </c>
      <c r="C7" s="5" t="s">
        <v>11</v>
      </c>
      <c r="D7" s="6">
        <v>70248</v>
      </c>
    </row>
    <row r="8" spans="1:4" ht="17.100000000000001" customHeight="1">
      <c r="A8" s="5" t="s">
        <v>12</v>
      </c>
      <c r="B8" s="6">
        <f>[1]JB02!C269</f>
        <v>0</v>
      </c>
      <c r="C8" s="5" t="s">
        <v>13</v>
      </c>
      <c r="D8" s="6">
        <v>169147</v>
      </c>
    </row>
    <row r="9" spans="1:4" ht="17.100000000000001" customHeight="1">
      <c r="A9" s="5" t="s">
        <v>14</v>
      </c>
      <c r="B9" s="6">
        <v>71196</v>
      </c>
      <c r="C9" s="5" t="s">
        <v>15</v>
      </c>
      <c r="D9" s="6">
        <v>7872</v>
      </c>
    </row>
    <row r="10" spans="1:4" ht="17.100000000000001" customHeight="1">
      <c r="A10" s="5" t="s">
        <v>16</v>
      </c>
      <c r="B10" s="6">
        <v>64329</v>
      </c>
      <c r="C10" s="5" t="s">
        <v>17</v>
      </c>
      <c r="D10" s="6">
        <v>5988</v>
      </c>
    </row>
    <row r="11" spans="1:4" ht="17.100000000000001" customHeight="1">
      <c r="A11" s="5" t="s">
        <v>18</v>
      </c>
      <c r="B11" s="6">
        <v>15990</v>
      </c>
      <c r="C11" s="5" t="s">
        <v>19</v>
      </c>
      <c r="D11" s="6">
        <v>125005</v>
      </c>
    </row>
    <row r="12" spans="1:4" ht="17.100000000000001" customHeight="1">
      <c r="A12" s="5" t="s">
        <v>20</v>
      </c>
      <c r="B12" s="6">
        <v>7308</v>
      </c>
      <c r="C12" s="5" t="s">
        <v>21</v>
      </c>
      <c r="D12" s="6">
        <v>52686</v>
      </c>
    </row>
    <row r="13" spans="1:4" ht="17.100000000000001" customHeight="1">
      <c r="A13" s="5" t="s">
        <v>22</v>
      </c>
      <c r="B13" s="6">
        <v>166235</v>
      </c>
      <c r="C13" s="5" t="s">
        <v>23</v>
      </c>
      <c r="D13" s="6">
        <v>1969</v>
      </c>
    </row>
    <row r="14" spans="1:4" ht="17.100000000000001" customHeight="1">
      <c r="A14" s="5" t="s">
        <v>24</v>
      </c>
      <c r="B14" s="6">
        <v>11678</v>
      </c>
      <c r="C14" s="5" t="s">
        <v>25</v>
      </c>
      <c r="D14" s="6">
        <v>252123</v>
      </c>
    </row>
    <row r="15" spans="1:4" ht="17.100000000000001" customHeight="1">
      <c r="A15" s="5" t="s">
        <v>26</v>
      </c>
      <c r="B15" s="6">
        <v>93</v>
      </c>
      <c r="C15" s="5" t="s">
        <v>27</v>
      </c>
      <c r="D15" s="6">
        <v>1035</v>
      </c>
    </row>
    <row r="16" spans="1:4" ht="17.100000000000001" customHeight="1">
      <c r="A16" s="5" t="s">
        <v>28</v>
      </c>
      <c r="B16" s="6">
        <v>96127</v>
      </c>
      <c r="C16" s="5" t="s">
        <v>29</v>
      </c>
      <c r="D16" s="6">
        <v>246</v>
      </c>
    </row>
    <row r="17" spans="1:4" ht="17.100000000000001" customHeight="1">
      <c r="A17" s="5" t="s">
        <v>30</v>
      </c>
      <c r="B17" s="6">
        <f>[1]JB02!C348</f>
        <v>0</v>
      </c>
      <c r="C17" s="5" t="s">
        <v>31</v>
      </c>
      <c r="D17" s="6">
        <v>2595</v>
      </c>
    </row>
    <row r="18" spans="1:4" ht="17.25" customHeight="1">
      <c r="A18" s="5" t="s">
        <v>32</v>
      </c>
      <c r="B18" s="6">
        <v>3860</v>
      </c>
      <c r="C18" s="5" t="s">
        <v>33</v>
      </c>
      <c r="D18" s="6">
        <v>11297</v>
      </c>
    </row>
    <row r="19" spans="1:4" ht="17.100000000000001" customHeight="1">
      <c r="A19" s="5" t="s">
        <v>34</v>
      </c>
      <c r="B19" s="6">
        <v>97423</v>
      </c>
      <c r="C19" s="5" t="s">
        <v>35</v>
      </c>
      <c r="D19" s="6">
        <v>0</v>
      </c>
    </row>
    <row r="20" spans="1:4" ht="17.100000000000001" customHeight="1">
      <c r="A20" s="5" t="s">
        <v>36</v>
      </c>
      <c r="B20" s="6">
        <v>36758</v>
      </c>
      <c r="C20" s="5" t="s">
        <v>37</v>
      </c>
      <c r="D20" s="6">
        <v>0</v>
      </c>
    </row>
    <row r="21" spans="1:4" ht="17.100000000000001" customHeight="1">
      <c r="A21" s="5" t="s">
        <v>38</v>
      </c>
      <c r="B21" s="6">
        <v>1963</v>
      </c>
      <c r="C21" s="5" t="s">
        <v>39</v>
      </c>
      <c r="D21" s="6"/>
    </row>
    <row r="22" spans="1:4" ht="17.100000000000001" customHeight="1">
      <c r="A22" s="5" t="s">
        <v>40</v>
      </c>
      <c r="B22" s="6">
        <v>15669</v>
      </c>
      <c r="C22" s="5" t="s">
        <v>41</v>
      </c>
      <c r="D22" s="6">
        <v>30325</v>
      </c>
    </row>
    <row r="23" spans="1:4" ht="17.100000000000001" customHeight="1">
      <c r="A23" s="5" t="s">
        <v>42</v>
      </c>
      <c r="B23" s="6">
        <f>[1]JB02!C709</f>
        <v>0</v>
      </c>
      <c r="C23" s="5" t="s">
        <v>43</v>
      </c>
      <c r="D23" s="6">
        <v>0</v>
      </c>
    </row>
    <row r="24" spans="1:4" ht="17.100000000000001" customHeight="1">
      <c r="A24" s="5" t="s">
        <v>44</v>
      </c>
      <c r="B24" s="6">
        <v>40605</v>
      </c>
      <c r="C24" s="5" t="s">
        <v>45</v>
      </c>
      <c r="D24" s="6">
        <v>105</v>
      </c>
    </row>
    <row r="25" spans="1:4" ht="17.100000000000001" customHeight="1">
      <c r="A25" s="5" t="s">
        <v>46</v>
      </c>
      <c r="B25" s="6">
        <f>1849+579</f>
        <v>2428</v>
      </c>
      <c r="C25" s="5" t="s">
        <v>47</v>
      </c>
      <c r="D25" s="6">
        <v>861</v>
      </c>
    </row>
    <row r="26" spans="1:4" ht="17.100000000000001" customHeight="1">
      <c r="A26" s="5"/>
      <c r="B26" s="6"/>
      <c r="C26" s="5" t="s">
        <v>48</v>
      </c>
      <c r="D26" s="6">
        <v>861</v>
      </c>
    </row>
    <row r="27" spans="1:4" ht="17.100000000000001" customHeight="1">
      <c r="A27" s="5"/>
      <c r="B27" s="6"/>
      <c r="C27" s="5" t="s">
        <v>49</v>
      </c>
      <c r="D27" s="6">
        <v>29</v>
      </c>
    </row>
    <row r="28" spans="1:4" ht="15.6" hidden="1" customHeight="1">
      <c r="A28" s="5"/>
      <c r="B28" s="6"/>
      <c r="C28" s="5"/>
      <c r="D28" s="6"/>
    </row>
    <row r="29" spans="1:4" ht="17.100000000000001" customHeight="1">
      <c r="A29" s="7" t="s">
        <v>50</v>
      </c>
      <c r="B29" s="6">
        <f>B4+B19</f>
        <v>1365147</v>
      </c>
      <c r="C29" s="7" t="s">
        <v>51</v>
      </c>
      <c r="D29" s="6">
        <f>SUM(D4:D25,D27)</f>
        <v>799559</v>
      </c>
    </row>
  </sheetData>
  <mergeCells count="1">
    <mergeCell ref="A1:D1"/>
  </mergeCells>
  <phoneticPr fontId="3" type="noConversion"/>
  <printOptions gridLines="1"/>
  <pageMargins left="0.75" right="0.75" top="1" bottom="1" header="0" footer="0"/>
  <pageSetup paperSize="9"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2018年江汉区一般公共预算收支决算表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2019-09-29T01:15:15Z</dcterms:created>
  <dcterms:modified xsi:type="dcterms:W3CDTF">2019-09-29T01:15:51Z</dcterms:modified>
</cp:coreProperties>
</file>