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500"/>
  </bookViews>
  <sheets>
    <sheet name="2017年度江汉区政府性基金转移性收支决算表" sheetId="1" r:id="rId1"/>
  </sheets>
  <externalReferences>
    <externalReference r:id="rId2"/>
  </externalReferences>
  <calcPr calcId="144525" iterate="1" iterateCount="100" iterateDelta="0.001"/>
</workbook>
</file>

<file path=xl/sharedStrings.xml><?xml version="1.0" encoding="utf-8"?>
<sst xmlns="http://schemas.openxmlformats.org/spreadsheetml/2006/main" count="33">
  <si>
    <t>2017年度江汉区政府性基金转移性收支决算表</t>
  </si>
  <si>
    <t>单位：万元</t>
  </si>
  <si>
    <t>项目</t>
  </si>
  <si>
    <t>决算数</t>
  </si>
  <si>
    <t>政府性基金收入</t>
  </si>
  <si>
    <t>政府性基金支出</t>
  </si>
  <si>
    <t>政府性基金上级补助收入</t>
  </si>
  <si>
    <t>政府性基金补助下级支出</t>
  </si>
  <si>
    <t>政府性基金下级上解收入</t>
  </si>
  <si>
    <t>政府性基金上解上级支出</t>
  </si>
  <si>
    <t>待偿债置换专项债券上年结余</t>
  </si>
  <si>
    <t>政府性基金上年结余</t>
  </si>
  <si>
    <t>政府性基金调入资金</t>
  </si>
  <si>
    <t>政府性基金调出资金</t>
  </si>
  <si>
    <t xml:space="preserve">  一般公共预算调入</t>
  </si>
  <si>
    <t xml:space="preserve">  调入专项收入</t>
  </si>
  <si>
    <t xml:space="preserve">  其他调入</t>
  </si>
  <si>
    <t>债务收入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</si>
  <si>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</si>
  <si>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</si>
  <si>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</si>
  <si>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</si>
  <si>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>债务转贷收入</t>
  </si>
  <si>
    <t>债务转贷支出</t>
  </si>
  <si>
    <t xml:space="preserve">  地方政府专项债务转贷收入</t>
  </si>
  <si>
    <t>政府性基金省补助计划单列市收入</t>
  </si>
  <si>
    <t>政府性基金计划单列市上解省支出</t>
  </si>
  <si>
    <t>政府性基金计划单列市上解省收入</t>
  </si>
  <si>
    <t>政府性基金省补助计划单列市支出</t>
  </si>
  <si>
    <t>待偿债置换专项债券结余</t>
  </si>
  <si>
    <t>政府性基金年终结余</t>
  </si>
  <si>
    <t>收　　入　　总　　计　</t>
  </si>
  <si>
    <t>支　　出　　总　　计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</si>
</sst>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4" fillId="18" borderId="8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vertical="center"/>
    </xf>
    <xf numFmtId="3" fontId="2" fillId="0" borderId="3" xfId="0" applyNumberFormat="1" applyFont="1" applyFill="1" applyBorder="1" applyAlignment="1" applyProtection="1">
      <alignment horizontal="right" vertical="center"/>
    </xf>
    <xf numFmtId="0" fontId="2" fillId="0" borderId="3" xfId="0" applyNumberFormat="1" applyFont="1" applyFill="1" applyBorder="1" applyAlignment="1" applyProtection="1">
      <alignment horizontal="right" vertical="center"/>
    </xf>
    <xf numFmtId="0" fontId="3" fillId="0" borderId="3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:\Users\Administrator\Desktop\2017&#24635;&#20915;&#3163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22"/>
  <sheetViews>
    <sheetView showGridLines="0" showZeros="0" tabSelected="1" workbookViewId="0">
      <selection activeCell="C27" sqref="C27"/>
    </sheetView>
  </sheetViews>
  <sheetFormatPr defaultColWidth="12.125" defaultRowHeight="17.1" customHeight="1" outlineLevelCol="3"/>
  <cols>
    <col min="1" max="1" width="35" style="1" customWidth="1"/>
    <col min="2" max="2" width="19" style="1" customWidth="1"/>
    <col min="3" max="3" width="35" style="1" customWidth="1"/>
    <col min="4" max="4" width="19" style="1" customWidth="1"/>
    <col min="5" max="256" width="12.125" style="1" customWidth="1"/>
    <col min="257" max="16384" width="12.125" style="1"/>
  </cols>
  <sheetData>
    <row r="1" ht="33.95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/>
      <c r="C2" s="3"/>
      <c r="D2" s="3"/>
    </row>
    <row r="3" customHeight="1" spans="1:4">
      <c r="A3" s="4" t="s">
        <v>2</v>
      </c>
      <c r="B3" s="4" t="s">
        <v>3</v>
      </c>
      <c r="C3" s="4" t="s">
        <v>2</v>
      </c>
      <c r="D3" s="4" t="s">
        <v>3</v>
      </c>
    </row>
    <row r="4" customHeight="1" spans="1:4">
      <c r="A4" s="5" t="s">
        <v>4</v>
      </c>
      <c r="B4" s="6" t="e">
        <f>'[1]L06'!C6</f>
        <v>#REF!</v>
      </c>
      <c r="C4" s="5" t="s">
        <v>5</v>
      </c>
      <c r="D4" s="6" t="e">
        <f>'[1]L06'!P6</f>
        <v>#REF!</v>
      </c>
    </row>
    <row r="5" customHeight="1" spans="1:4">
      <c r="A5" s="5" t="s">
        <v>6</v>
      </c>
      <c r="B5" s="6">
        <v>66416</v>
      </c>
      <c r="C5" s="5" t="s">
        <v>7</v>
      </c>
      <c r="D5" s="6">
        <v>0</v>
      </c>
    </row>
    <row r="6" customHeight="1" spans="1:4">
      <c r="A6" s="5" t="s">
        <v>8</v>
      </c>
      <c r="B6" s="6">
        <v>0</v>
      </c>
      <c r="C6" s="5" t="s">
        <v>9</v>
      </c>
      <c r="D6" s="6">
        <v>0</v>
      </c>
    </row>
    <row r="7" customHeight="1" spans="1:4">
      <c r="A7" s="5" t="s">
        <v>10</v>
      </c>
      <c r="B7" s="6">
        <v>0</v>
      </c>
      <c r="C7" s="5"/>
      <c r="D7" s="7"/>
    </row>
    <row r="8" customHeight="1" spans="1:4">
      <c r="A8" s="5" t="s">
        <v>11</v>
      </c>
      <c r="B8" s="6">
        <v>645</v>
      </c>
      <c r="C8" s="5"/>
      <c r="D8" s="7"/>
    </row>
    <row r="9" customHeight="1" spans="1:4">
      <c r="A9" s="5" t="s">
        <v>12</v>
      </c>
      <c r="B9" s="6">
        <f>B10+B11+B12</f>
        <v>0</v>
      </c>
      <c r="C9" s="5" t="s">
        <v>13</v>
      </c>
      <c r="D9" s="6">
        <v>19563</v>
      </c>
    </row>
    <row r="10" customHeight="1" spans="1:4">
      <c r="A10" s="5" t="s">
        <v>14</v>
      </c>
      <c r="B10" s="6">
        <v>0</v>
      </c>
      <c r="C10" s="5"/>
      <c r="D10" s="7"/>
    </row>
    <row r="11" customHeight="1" spans="1:4">
      <c r="A11" s="5" t="s">
        <v>15</v>
      </c>
      <c r="B11" s="6">
        <v>0</v>
      </c>
      <c r="C11" s="5"/>
      <c r="D11" s="7"/>
    </row>
    <row r="12" customHeight="1" spans="1:4">
      <c r="A12" s="5" t="s">
        <v>16</v>
      </c>
      <c r="B12" s="6">
        <v>0</v>
      </c>
      <c r="C12" s="5"/>
      <c r="D12" s="7"/>
    </row>
    <row r="13" customHeight="1" spans="1:4">
      <c r="A13" s="5" t="s">
        <v>17</v>
      </c>
      <c r="B13" s="6">
        <f t="shared" ref="B13:B16" si="0">B14</f>
        <v>0</v>
      </c>
      <c r="C13" s="5" t="s">
        <v>18</v>
      </c>
      <c r="D13" s="6">
        <f>D14</f>
        <v>0</v>
      </c>
    </row>
    <row r="14" customHeight="1" spans="1:4">
      <c r="A14" s="5" t="s">
        <v>19</v>
      </c>
      <c r="B14" s="6">
        <f t="shared" si="0"/>
        <v>0</v>
      </c>
      <c r="C14" s="5" t="s">
        <v>20</v>
      </c>
      <c r="D14" s="6">
        <v>0</v>
      </c>
    </row>
    <row r="15" customHeight="1" spans="1:4">
      <c r="A15" s="5" t="s">
        <v>21</v>
      </c>
      <c r="B15" s="6">
        <v>0</v>
      </c>
      <c r="C15" s="5"/>
      <c r="D15" s="7"/>
    </row>
    <row r="16" customHeight="1" spans="1:4">
      <c r="A16" s="5" t="s">
        <v>22</v>
      </c>
      <c r="B16" s="6">
        <f t="shared" si="0"/>
        <v>20000</v>
      </c>
      <c r="C16" s="5" t="s">
        <v>23</v>
      </c>
      <c r="D16" s="6">
        <v>0</v>
      </c>
    </row>
    <row r="17" customHeight="1" spans="1:4">
      <c r="A17" s="5" t="s">
        <v>24</v>
      </c>
      <c r="B17" s="6">
        <v>20000</v>
      </c>
      <c r="C17" s="5"/>
      <c r="D17" s="7"/>
    </row>
    <row r="18" customHeight="1" spans="1:4">
      <c r="A18" s="5" t="s">
        <v>25</v>
      </c>
      <c r="B18" s="6">
        <v>0</v>
      </c>
      <c r="C18" s="5" t="s">
        <v>26</v>
      </c>
      <c r="D18" s="6">
        <v>0</v>
      </c>
    </row>
    <row r="19" customHeight="1" spans="1:4">
      <c r="A19" s="5" t="s">
        <v>27</v>
      </c>
      <c r="B19" s="6">
        <v>0</v>
      </c>
      <c r="C19" s="5" t="s">
        <v>28</v>
      </c>
      <c r="D19" s="6">
        <v>0</v>
      </c>
    </row>
    <row r="20" customHeight="1" spans="1:4">
      <c r="A20" s="5"/>
      <c r="B20" s="7"/>
      <c r="C20" s="5" t="s">
        <v>29</v>
      </c>
      <c r="D20" s="6" t="e">
        <f>'[1]L06'!Z6</f>
        <v>#REF!</v>
      </c>
    </row>
    <row r="21" customHeight="1" spans="1:4">
      <c r="A21" s="5"/>
      <c r="B21" s="7"/>
      <c r="C21" s="5" t="s">
        <v>30</v>
      </c>
      <c r="D21" s="6" t="e">
        <f>B22-D4-D5-D6-D9-D13-D16-D18-D19-D20</f>
        <v>#REF!</v>
      </c>
    </row>
    <row r="22" customHeight="1" spans="1:4">
      <c r="A22" s="8" t="s">
        <v>31</v>
      </c>
      <c r="B22" s="6" t="e">
        <f>SUM(B4:B9,B13,B16,B18:B19)</f>
        <v>#REF!</v>
      </c>
      <c r="C22" s="8" t="s">
        <v>32</v>
      </c>
      <c r="D22" s="6" t="e">
        <f>SUM(D4:D6,D9,D13,D16,D18:D21)</f>
        <v>#REF!</v>
      </c>
    </row>
  </sheetData>
  <mergeCells count="2">
    <mergeCell ref="A1:D1"/>
    <mergeCell ref="A2:D2"/>
  </mergeCells>
  <printOptions gridLines="1"/>
  <pageMargins left="0.75" right="0.75" top="1" bottom="1" header="0" footer="0"/>
  <pageSetup paperSize="1" orientation="portrait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2017年度江汉区政府性基金转移性收支决算表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2018-10-17T07:49:23Z</dcterms:created>
  <dcterms:modified xsi:type="dcterms:W3CDTF">2018-10-17T07:49:29Z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2052-10.8.0.5562</vt:lpwstr>
  </property>
</Properties>
</file>