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455" windowHeight="12075"/>
  </bookViews>
  <sheets>
    <sheet name="附件20" sheetId="3" r:id="rId1"/>
  </sheets>
  <definedNames>
    <definedName name="_xlnm._FilterDatabase" localSheetId="0" hidden="1">附件20!$A$5:$D$23</definedName>
    <definedName name="_xlnm.Print_Area" localSheetId="0">附件20!$A$1:$F$25</definedName>
    <definedName name="_xlnm.Print_Titles" localSheetId="0">附件20!$1:$4</definedName>
  </definedNames>
  <calcPr calcId="144525"/>
</workbook>
</file>

<file path=xl/sharedStrings.xml><?xml version="1.0" encoding="utf-8"?>
<sst xmlns="http://schemas.openxmlformats.org/spreadsheetml/2006/main" count="41" uniqueCount="41">
  <si>
    <r>
      <rPr>
        <sz val="12"/>
        <rFont val="仿宋_GB2312"/>
        <charset val="134"/>
      </rPr>
      <t>附件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：</t>
    </r>
  </si>
  <si>
    <r>
      <t>2022</t>
    </r>
    <r>
      <rPr>
        <b/>
        <sz val="16"/>
        <color rgb="FF000000"/>
        <rFont val="宋体"/>
        <charset val="134"/>
      </rPr>
      <t>年武汉市职业教育质量提升计划奖补资金预算表</t>
    </r>
  </si>
  <si>
    <r>
      <rPr>
        <sz val="12"/>
        <color indexed="8"/>
        <rFont val="仿宋_GB2312"/>
        <charset val="134"/>
      </rPr>
      <t>单位：万元</t>
    </r>
  </si>
  <si>
    <r>
      <rPr>
        <sz val="12"/>
        <rFont val="仿宋_GB2312"/>
        <charset val="134"/>
      </rPr>
      <t>区</t>
    </r>
  </si>
  <si>
    <r>
      <rPr>
        <sz val="12"/>
        <rFont val="仿宋_GB2312"/>
        <charset val="134"/>
      </rPr>
      <t>学校名称</t>
    </r>
  </si>
  <si>
    <t>合计</t>
  </si>
  <si>
    <t>中职发展引导奖补资金</t>
  </si>
  <si>
    <t>职业院校教师素质提高计划奖补资金</t>
  </si>
  <si>
    <r>
      <rPr>
        <sz val="12"/>
        <color theme="1"/>
        <rFont val="仿宋_GB2312"/>
        <charset val="134"/>
      </rPr>
      <t>备注</t>
    </r>
  </si>
  <si>
    <r>
      <rPr>
        <sz val="12"/>
        <rFont val="仿宋_GB2312"/>
        <charset val="134"/>
      </rPr>
      <t>武汉市合计</t>
    </r>
  </si>
  <si>
    <r>
      <rPr>
        <sz val="12"/>
        <rFont val="仿宋_GB2312"/>
        <charset val="134"/>
      </rPr>
      <t>江岸区</t>
    </r>
  </si>
  <si>
    <r>
      <rPr>
        <sz val="12"/>
        <color theme="1"/>
        <rFont val="仿宋_GB2312"/>
        <charset val="134"/>
      </rPr>
      <t>武汉市财贸学校</t>
    </r>
  </si>
  <si>
    <r>
      <rPr>
        <sz val="12"/>
        <rFont val="仿宋_GB2312"/>
        <charset val="134"/>
      </rPr>
      <t>江汉区</t>
    </r>
  </si>
  <si>
    <r>
      <rPr>
        <sz val="12"/>
        <color theme="1"/>
        <rFont val="仿宋_GB2312"/>
        <charset val="134"/>
      </rPr>
      <t>武汉市旅游学校</t>
    </r>
  </si>
  <si>
    <r>
      <rPr>
        <sz val="12"/>
        <rFont val="宋体"/>
        <charset val="134"/>
      </rPr>
      <t>硚口区</t>
    </r>
  </si>
  <si>
    <r>
      <rPr>
        <sz val="12"/>
        <color theme="1"/>
        <rFont val="仿宋_GB2312"/>
        <charset val="134"/>
      </rPr>
      <t>武汉市第一职教中心</t>
    </r>
  </si>
  <si>
    <r>
      <rPr>
        <sz val="12"/>
        <rFont val="仿宋_GB2312"/>
        <charset val="134"/>
      </rPr>
      <t>武昌区</t>
    </r>
  </si>
  <si>
    <r>
      <rPr>
        <sz val="12"/>
        <color theme="1"/>
        <rFont val="仿宋_GB2312"/>
        <charset val="134"/>
      </rPr>
      <t>武汉市第二职教中心</t>
    </r>
  </si>
  <si>
    <r>
      <rPr>
        <sz val="12"/>
        <rFont val="仿宋_GB2312"/>
        <charset val="134"/>
      </rPr>
      <t>洪山区</t>
    </r>
  </si>
  <si>
    <r>
      <rPr>
        <sz val="12"/>
        <color theme="1"/>
        <rFont val="仿宋_GB2312"/>
        <charset val="134"/>
      </rPr>
      <t>武汉市石牌岭高级职业中学</t>
    </r>
  </si>
  <si>
    <r>
      <rPr>
        <sz val="12"/>
        <rFont val="仿宋_GB2312"/>
        <charset val="134"/>
      </rPr>
      <t>东西湖区</t>
    </r>
  </si>
  <si>
    <r>
      <rPr>
        <sz val="12"/>
        <color theme="1"/>
        <rFont val="仿宋_GB2312"/>
        <charset val="134"/>
      </rPr>
      <t>武汉市东西湖职业技术学校</t>
    </r>
  </si>
  <si>
    <r>
      <rPr>
        <sz val="12"/>
        <color theme="1"/>
        <rFont val="仿宋_GB2312"/>
        <charset val="134"/>
      </rPr>
      <t>蔡甸区</t>
    </r>
  </si>
  <si>
    <r>
      <rPr>
        <sz val="12"/>
        <color theme="1"/>
        <rFont val="仿宋_GB2312"/>
        <charset val="134"/>
      </rPr>
      <t>武汉市蔡甸职业教育中心学校</t>
    </r>
  </si>
  <si>
    <r>
      <rPr>
        <sz val="12"/>
        <color theme="1"/>
        <rFont val="仿宋_GB2312"/>
        <charset val="134"/>
      </rPr>
      <t>江夏区</t>
    </r>
  </si>
  <si>
    <r>
      <rPr>
        <sz val="12"/>
        <color theme="1"/>
        <rFont val="仿宋_GB2312"/>
        <charset val="134"/>
      </rPr>
      <t>武汉市江夏职业技术学校</t>
    </r>
  </si>
  <si>
    <r>
      <rPr>
        <sz val="12"/>
        <rFont val="仿宋_GB2312"/>
        <charset val="134"/>
      </rPr>
      <t>黄陂区</t>
    </r>
  </si>
  <si>
    <r>
      <rPr>
        <sz val="12"/>
        <color theme="1"/>
        <rFont val="仿宋_GB2312"/>
        <charset val="134"/>
      </rPr>
      <t>武汉市黄陂区职业技术学校</t>
    </r>
  </si>
  <si>
    <r>
      <rPr>
        <sz val="12"/>
        <rFont val="仿宋_GB2312"/>
        <charset val="134"/>
      </rPr>
      <t>新洲区</t>
    </r>
  </si>
  <si>
    <r>
      <rPr>
        <sz val="12"/>
        <color theme="1"/>
        <rFont val="仿宋_GB2312"/>
        <charset val="134"/>
      </rPr>
      <t>武汉市新洲高级职业中学</t>
    </r>
  </si>
  <si>
    <t>市本级</t>
  </si>
  <si>
    <r>
      <rPr>
        <sz val="12"/>
        <color theme="1"/>
        <rFont val="仿宋_GB2312"/>
        <charset val="134"/>
      </rPr>
      <t>小计</t>
    </r>
  </si>
  <si>
    <r>
      <rPr>
        <sz val="12"/>
        <color theme="1"/>
        <rFont val="仿宋_GB2312"/>
        <charset val="134"/>
      </rPr>
      <t>武汉市交通学校</t>
    </r>
  </si>
  <si>
    <r>
      <rPr>
        <sz val="12"/>
        <color theme="1"/>
        <rFont val="仿宋_GB2312"/>
        <charset val="134"/>
      </rPr>
      <t>武汉市仪表电子学校</t>
    </r>
  </si>
  <si>
    <r>
      <rPr>
        <sz val="12"/>
        <color theme="1"/>
        <rFont val="仿宋_GB2312"/>
        <charset val="134"/>
      </rPr>
      <t>武汉市第一商业学校</t>
    </r>
  </si>
  <si>
    <r>
      <rPr>
        <sz val="12"/>
        <color theme="1"/>
        <rFont val="仿宋_GB2312"/>
        <charset val="134"/>
      </rPr>
      <t>武汉市第二轻工业学校</t>
    </r>
  </si>
  <si>
    <r>
      <rPr>
        <sz val="12"/>
        <color theme="1"/>
        <rFont val="仿宋_GB2312"/>
        <charset val="134"/>
      </rPr>
      <t>武汉机电工程学校</t>
    </r>
  </si>
  <si>
    <r>
      <rPr>
        <sz val="12"/>
        <color theme="1"/>
        <rFont val="仿宋_GB2312"/>
        <charset val="134"/>
      </rPr>
      <t>武汉市供销商业学校</t>
    </r>
  </si>
  <si>
    <r>
      <rPr>
        <sz val="12"/>
        <color theme="1"/>
        <rFont val="仿宋_GB2312"/>
        <charset val="134"/>
      </rPr>
      <t>武汉市财政学校</t>
    </r>
  </si>
  <si>
    <r>
      <rPr>
        <sz val="12"/>
        <color theme="1"/>
        <rFont val="仿宋_GB2312"/>
        <charset val="134"/>
      </rPr>
      <t>武汉市艺术学校</t>
    </r>
  </si>
  <si>
    <r>
      <rPr>
        <sz val="12"/>
        <color theme="1"/>
        <rFont val="仿宋_GB2312"/>
        <charset val="134"/>
      </rPr>
      <t>武汉市体育运动学校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</si>
</sst>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2"/>
      <name val="仿宋_GB2312"/>
      <charset val="134"/>
    </font>
    <font>
      <sz val="12"/>
      <name val="Times New Roman"/>
      <charset val="134"/>
    </font>
    <font>
      <b/>
      <sz val="16"/>
      <color rgb="FF000000"/>
      <name val="Times New Roman"/>
      <charset val="134"/>
    </font>
    <font>
      <b/>
      <sz val="16"/>
      <color indexed="8"/>
      <name val="Times New Roman"/>
      <charset val="134"/>
    </font>
    <font>
      <sz val="12"/>
      <color indexed="8"/>
      <name val="Times New Roman"/>
      <charset val="134"/>
    </font>
    <font>
      <sz val="12"/>
      <name val="宋体"/>
      <charset val="134"/>
    </font>
    <font>
      <sz val="12"/>
      <color theme="1"/>
      <name val="仿宋_GB2312"/>
      <charset val="134"/>
    </font>
    <font>
      <sz val="12"/>
      <color theme="1"/>
      <name val="Times New Roman"/>
      <charset val="134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6"/>
      <color rgb="FF000000"/>
      <name val="宋体"/>
      <charset val="134"/>
    </font>
    <font>
      <sz val="12"/>
      <color indexed="8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27" fillId="3" borderId="6" applyNumberFormat="0" applyAlignment="0" applyProtection="0">
      <alignment vertical="center"/>
    </xf>
    <xf numFmtId="0" fontId="24" fillId="19" borderId="11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abSelected="1" workbookViewId="0">
      <selection activeCell="L5" sqref="K5:L5"/>
    </sheetView>
  </sheetViews>
  <sheetFormatPr defaultColWidth="9" defaultRowHeight="15" outlineLevelCol="5"/>
  <cols>
    <col min="1" max="1" width="10.125" style="1" customWidth="1"/>
    <col min="2" max="2" width="29.5" style="1" customWidth="1"/>
    <col min="3" max="3" width="9.75" style="1" customWidth="1"/>
    <col min="4" max="4" width="11.25" style="1" customWidth="1"/>
    <col min="5" max="5" width="13.875" style="1" customWidth="1"/>
    <col min="6" max="6" width="7.125" style="1" customWidth="1"/>
    <col min="7" max="16384" width="9" style="1"/>
  </cols>
  <sheetData>
    <row r="1" s="1" customFormat="1" ht="25" customHeight="1" spans="1:5">
      <c r="A1" s="3" t="s">
        <v>0</v>
      </c>
      <c r="B1" s="4"/>
      <c r="C1" s="4"/>
      <c r="D1" s="5"/>
      <c r="E1" s="6"/>
    </row>
    <row r="2" s="1" customFormat="1" ht="45" customHeight="1" spans="1:6">
      <c r="A2" s="7" t="s">
        <v>1</v>
      </c>
      <c r="B2" s="8"/>
      <c r="C2" s="8"/>
      <c r="D2" s="8"/>
      <c r="E2" s="8"/>
      <c r="F2" s="8"/>
    </row>
    <row r="3" s="1" customFormat="1" ht="25" customHeight="1" spans="1:6">
      <c r="A3" s="9"/>
      <c r="B3" s="9"/>
      <c r="C3" s="9"/>
      <c r="D3" s="10" t="s">
        <v>2</v>
      </c>
      <c r="E3" s="10"/>
      <c r="F3" s="10"/>
    </row>
    <row r="4" s="1" customFormat="1" ht="46" customHeight="1" spans="1:6">
      <c r="A4" s="11" t="s">
        <v>3</v>
      </c>
      <c r="B4" s="11" t="s">
        <v>4</v>
      </c>
      <c r="C4" s="12" t="s">
        <v>5</v>
      </c>
      <c r="D4" s="13" t="s">
        <v>6</v>
      </c>
      <c r="E4" s="13" t="s">
        <v>7</v>
      </c>
      <c r="F4" s="14" t="s">
        <v>8</v>
      </c>
    </row>
    <row r="5" s="2" customFormat="1" ht="25" customHeight="1" spans="1:6">
      <c r="A5" s="15" t="s">
        <v>9</v>
      </c>
      <c r="B5" s="16"/>
      <c r="C5" s="17">
        <f>SUM(C6:C16)</f>
        <v>2931</v>
      </c>
      <c r="D5" s="17">
        <f>SUM(D6:D16)</f>
        <v>2554</v>
      </c>
      <c r="E5" s="17">
        <f>SUM(E6:E16)</f>
        <v>377</v>
      </c>
      <c r="F5" s="14"/>
    </row>
    <row r="6" s="2" customFormat="1" ht="25" customHeight="1" spans="1:6">
      <c r="A6" s="18" t="s">
        <v>10</v>
      </c>
      <c r="B6" s="19" t="s">
        <v>11</v>
      </c>
      <c r="C6" s="19">
        <f>D6+E6</f>
        <v>167</v>
      </c>
      <c r="D6" s="17">
        <v>167</v>
      </c>
      <c r="E6" s="17"/>
      <c r="F6" s="14"/>
    </row>
    <row r="7" s="2" customFormat="1" ht="25" customHeight="1" spans="1:6">
      <c r="A7" s="18" t="s">
        <v>12</v>
      </c>
      <c r="B7" s="20" t="s">
        <v>13</v>
      </c>
      <c r="C7" s="19">
        <f t="shared" ref="C7:C25" si="0">D7+E7</f>
        <v>33</v>
      </c>
      <c r="D7" s="17">
        <v>33</v>
      </c>
      <c r="E7" s="17"/>
      <c r="F7" s="14"/>
    </row>
    <row r="8" s="2" customFormat="1" ht="25" customHeight="1" spans="1:6">
      <c r="A8" s="18" t="s">
        <v>14</v>
      </c>
      <c r="B8" s="20" t="s">
        <v>15</v>
      </c>
      <c r="C8" s="19">
        <f t="shared" si="0"/>
        <v>42</v>
      </c>
      <c r="D8" s="17">
        <v>42</v>
      </c>
      <c r="E8" s="17"/>
      <c r="F8" s="14"/>
    </row>
    <row r="9" s="2" customFormat="1" ht="25" customHeight="1" spans="1:6">
      <c r="A9" s="18" t="s">
        <v>16</v>
      </c>
      <c r="B9" s="20" t="s">
        <v>17</v>
      </c>
      <c r="C9" s="19">
        <f t="shared" si="0"/>
        <v>9</v>
      </c>
      <c r="D9" s="17">
        <v>9</v>
      </c>
      <c r="E9" s="17"/>
      <c r="F9" s="14"/>
    </row>
    <row r="10" s="2" customFormat="1" ht="25" customHeight="1" spans="1:6">
      <c r="A10" s="18" t="s">
        <v>18</v>
      </c>
      <c r="B10" s="20" t="s">
        <v>19</v>
      </c>
      <c r="C10" s="19">
        <f t="shared" si="0"/>
        <v>12</v>
      </c>
      <c r="D10" s="17">
        <v>12</v>
      </c>
      <c r="E10" s="17"/>
      <c r="F10" s="14"/>
    </row>
    <row r="11" s="2" customFormat="1" ht="25" customHeight="1" spans="1:6">
      <c r="A11" s="18" t="s">
        <v>20</v>
      </c>
      <c r="B11" s="20" t="s">
        <v>21</v>
      </c>
      <c r="C11" s="19">
        <f t="shared" si="0"/>
        <v>488</v>
      </c>
      <c r="D11" s="17">
        <v>488</v>
      </c>
      <c r="E11" s="17"/>
      <c r="F11" s="14"/>
    </row>
    <row r="12" s="2" customFormat="1" ht="25" customHeight="1" spans="1:6">
      <c r="A12" s="20" t="s">
        <v>22</v>
      </c>
      <c r="B12" s="20" t="s">
        <v>23</v>
      </c>
      <c r="C12" s="19">
        <f t="shared" si="0"/>
        <v>383</v>
      </c>
      <c r="D12" s="17">
        <v>358</v>
      </c>
      <c r="E12" s="17">
        <v>25</v>
      </c>
      <c r="F12" s="14"/>
    </row>
    <row r="13" s="2" customFormat="1" ht="25" customHeight="1" spans="1:6">
      <c r="A13" s="20" t="s">
        <v>24</v>
      </c>
      <c r="B13" s="20" t="s">
        <v>25</v>
      </c>
      <c r="C13" s="19">
        <f t="shared" si="0"/>
        <v>50</v>
      </c>
      <c r="D13" s="17">
        <v>25</v>
      </c>
      <c r="E13" s="17">
        <v>25</v>
      </c>
      <c r="F13" s="14"/>
    </row>
    <row r="14" s="2" customFormat="1" ht="25" customHeight="1" spans="1:6">
      <c r="A14" s="18" t="s">
        <v>26</v>
      </c>
      <c r="B14" s="20" t="s">
        <v>27</v>
      </c>
      <c r="C14" s="19">
        <f t="shared" si="0"/>
        <v>60</v>
      </c>
      <c r="D14" s="17">
        <v>35</v>
      </c>
      <c r="E14" s="17">
        <v>25</v>
      </c>
      <c r="F14" s="14"/>
    </row>
    <row r="15" s="2" customFormat="1" ht="25" customHeight="1" spans="1:6">
      <c r="A15" s="18" t="s">
        <v>28</v>
      </c>
      <c r="B15" s="20" t="s">
        <v>29</v>
      </c>
      <c r="C15" s="19">
        <f t="shared" si="0"/>
        <v>199</v>
      </c>
      <c r="D15" s="17">
        <v>174</v>
      </c>
      <c r="E15" s="17">
        <v>25</v>
      </c>
      <c r="F15" s="14"/>
    </row>
    <row r="16" s="1" customFormat="1" ht="25" customHeight="1" spans="1:6">
      <c r="A16" s="21" t="s">
        <v>30</v>
      </c>
      <c r="B16" s="20" t="s">
        <v>31</v>
      </c>
      <c r="C16" s="19">
        <f t="shared" si="0"/>
        <v>1488</v>
      </c>
      <c r="D16" s="17">
        <f>SUM(D17:D25)</f>
        <v>1211</v>
      </c>
      <c r="E16" s="17">
        <v>277</v>
      </c>
      <c r="F16" s="14"/>
    </row>
    <row r="17" s="1" customFormat="1" ht="25" customHeight="1" spans="1:6">
      <c r="A17" s="21"/>
      <c r="B17" s="22" t="s">
        <v>32</v>
      </c>
      <c r="C17" s="19">
        <f t="shared" si="0"/>
        <v>328</v>
      </c>
      <c r="D17" s="17">
        <v>328</v>
      </c>
      <c r="E17" s="17"/>
      <c r="F17" s="14"/>
    </row>
    <row r="18" s="1" customFormat="1" ht="25" customHeight="1" spans="1:6">
      <c r="A18" s="21"/>
      <c r="B18" s="22" t="s">
        <v>33</v>
      </c>
      <c r="C18" s="19">
        <f t="shared" si="0"/>
        <v>52</v>
      </c>
      <c r="D18" s="17">
        <v>52</v>
      </c>
      <c r="E18" s="17"/>
      <c r="F18" s="14"/>
    </row>
    <row r="19" s="1" customFormat="1" ht="25" customHeight="1" spans="1:6">
      <c r="A19" s="21"/>
      <c r="B19" s="20" t="s">
        <v>34</v>
      </c>
      <c r="C19" s="19">
        <f t="shared" si="0"/>
        <v>405</v>
      </c>
      <c r="D19" s="17">
        <v>405</v>
      </c>
      <c r="E19" s="17"/>
      <c r="F19" s="14"/>
    </row>
    <row r="20" s="1" customFormat="1" ht="25" customHeight="1" spans="1:6">
      <c r="A20" s="21"/>
      <c r="B20" s="20" t="s">
        <v>35</v>
      </c>
      <c r="C20" s="19">
        <f t="shared" si="0"/>
        <v>232</v>
      </c>
      <c r="D20" s="17">
        <v>232</v>
      </c>
      <c r="E20" s="17"/>
      <c r="F20" s="14"/>
    </row>
    <row r="21" s="1" customFormat="1" ht="25" customHeight="1" spans="1:6">
      <c r="A21" s="21"/>
      <c r="B21" s="20" t="s">
        <v>36</v>
      </c>
      <c r="C21" s="19">
        <f t="shared" si="0"/>
        <v>84</v>
      </c>
      <c r="D21" s="17">
        <v>84</v>
      </c>
      <c r="E21" s="17"/>
      <c r="F21" s="14"/>
    </row>
    <row r="22" s="1" customFormat="1" ht="25" customHeight="1" spans="1:6">
      <c r="A22" s="21"/>
      <c r="B22" s="20" t="s">
        <v>37</v>
      </c>
      <c r="C22" s="19">
        <f t="shared" si="0"/>
        <v>63</v>
      </c>
      <c r="D22" s="17">
        <v>63</v>
      </c>
      <c r="E22" s="17"/>
      <c r="F22" s="14"/>
    </row>
    <row r="23" s="1" customFormat="1" ht="25" customHeight="1" spans="1:6">
      <c r="A23" s="21"/>
      <c r="B23" s="20" t="s">
        <v>38</v>
      </c>
      <c r="C23" s="19">
        <f t="shared" si="0"/>
        <v>47</v>
      </c>
      <c r="D23" s="17">
        <v>47</v>
      </c>
      <c r="E23" s="17"/>
      <c r="F23" s="14"/>
    </row>
    <row r="24" s="1" customFormat="1" ht="21" customHeight="1" spans="1:6">
      <c r="A24" s="21"/>
      <c r="B24" s="14" t="s">
        <v>39</v>
      </c>
      <c r="C24" s="19">
        <f t="shared" si="0"/>
        <v>0</v>
      </c>
      <c r="D24" s="14"/>
      <c r="E24" s="14"/>
      <c r="F24" s="23"/>
    </row>
    <row r="25" s="1" customFormat="1" ht="21" customHeight="1" spans="1:6">
      <c r="A25" s="21"/>
      <c r="B25" s="14" t="s">
        <v>40</v>
      </c>
      <c r="C25" s="19">
        <f t="shared" si="0"/>
        <v>0</v>
      </c>
      <c r="D25" s="14"/>
      <c r="E25" s="14"/>
      <c r="F25" s="23"/>
    </row>
    <row r="26" s="1" customFormat="1" ht="21" customHeight="1"/>
    <row r="27" ht="21" customHeight="1"/>
  </sheetData>
  <mergeCells count="5">
    <mergeCell ref="A2:F2"/>
    <mergeCell ref="A3:B3"/>
    <mergeCell ref="D3:F3"/>
    <mergeCell ref="A5:B5"/>
    <mergeCell ref="A16:A25"/>
  </mergeCells>
  <printOptions horizontalCentered="1"/>
  <pageMargins left="0.554861111111111" right="0.554861111111111" top="1" bottom="0.60625" header="0.511805555555556" footer="0.511805555555556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Administrator</cp:lastModifiedBy>
  <dcterms:created xsi:type="dcterms:W3CDTF">2020-07-21T06:07:00Z</dcterms:created>
  <cp:lastPrinted>2020-11-30T03:34:00Z</cp:lastPrinted>
  <dcterms:modified xsi:type="dcterms:W3CDTF">2022-03-02T03:08:45Z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